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Johan\Golf\Herrgolf\2024\"/>
    </mc:Choice>
  </mc:AlternateContent>
  <xr:revisionPtr revIDLastSave="0" documentId="13_ncr:1_{EABA9E00-09C4-4735-84B2-188CD77FE128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herrgolf resultat" sheetId="1" r:id="rId1"/>
  </sheets>
  <definedNames>
    <definedName name="_xlnm._FilterDatabase" localSheetId="0" hidden="1">'herrgolf resultat'!$B$3:$AH$33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1" l="1"/>
  <c r="AH28" i="1"/>
  <c r="AH30" i="1"/>
  <c r="AH31" i="1"/>
  <c r="AH29" i="1"/>
  <c r="AH32" i="1"/>
  <c r="AH33" i="1"/>
  <c r="AH26" i="1"/>
  <c r="AH4" i="1"/>
  <c r="AH6" i="1"/>
  <c r="BQ23" i="1"/>
  <c r="BQ27" i="1"/>
  <c r="BQ35" i="1"/>
  <c r="BQ36" i="1"/>
  <c r="BQ33" i="1"/>
  <c r="BQ28" i="1"/>
  <c r="BQ37" i="1"/>
  <c r="BQ38" i="1"/>
  <c r="BQ39" i="1"/>
  <c r="BQ34" i="1"/>
  <c r="BP13" i="1"/>
  <c r="BP32" i="1"/>
  <c r="BP24" i="1"/>
  <c r="BP37" i="1"/>
  <c r="BP6" i="1"/>
  <c r="BP8" i="1"/>
  <c r="BP14" i="1"/>
  <c r="BP17" i="1"/>
  <c r="BP29" i="1"/>
  <c r="BP10" i="1"/>
  <c r="BP16" i="1"/>
  <c r="BP23" i="1"/>
  <c r="BP5" i="1"/>
  <c r="BP33" i="1"/>
  <c r="BP21" i="1"/>
  <c r="BP25" i="1"/>
  <c r="BP18" i="1"/>
  <c r="BP36" i="1"/>
  <c r="BP19" i="1"/>
  <c r="BP27" i="1"/>
  <c r="BP31" i="1"/>
  <c r="BP34" i="1"/>
  <c r="BP28" i="1"/>
  <c r="BP39" i="1"/>
  <c r="BP22" i="1"/>
  <c r="BP38" i="1"/>
  <c r="BP35" i="1"/>
  <c r="BP26" i="1"/>
  <c r="BP11" i="1"/>
  <c r="AH12" i="1"/>
  <c r="BQ7" i="1"/>
  <c r="BQ20" i="1"/>
  <c r="BQ17" i="1"/>
  <c r="BQ26" i="1"/>
  <c r="BQ25" i="1"/>
  <c r="BQ14" i="1"/>
  <c r="BQ31" i="1"/>
  <c r="BQ29" i="1"/>
  <c r="BQ30" i="1"/>
  <c r="BQ24" i="1"/>
  <c r="BQ32" i="1"/>
  <c r="BQ22" i="1"/>
  <c r="BQ18" i="1"/>
  <c r="BQ21" i="1"/>
  <c r="BQ19" i="1"/>
  <c r="BQ11" i="1"/>
  <c r="BQ16" i="1"/>
  <c r="BQ15" i="1"/>
  <c r="BQ8" i="1"/>
  <c r="BQ13" i="1"/>
  <c r="BQ12" i="1"/>
  <c r="BQ6" i="1"/>
  <c r="BQ10" i="1"/>
  <c r="BQ9" i="1"/>
  <c r="BQ4" i="1"/>
  <c r="BQ5" i="1"/>
  <c r="AH16" i="1"/>
  <c r="AH15" i="1"/>
  <c r="AH18" i="1"/>
  <c r="AH13" i="1"/>
  <c r="AH20" i="1"/>
  <c r="AH19" i="1"/>
  <c r="AH21" i="1"/>
  <c r="AH22" i="1"/>
  <c r="AH24" i="1"/>
  <c r="AH25" i="1"/>
  <c r="AH23" i="1"/>
  <c r="AH17" i="1"/>
  <c r="AH9" i="1"/>
  <c r="AH14" i="1"/>
  <c r="AH11" i="1"/>
  <c r="AH7" i="1"/>
  <c r="AH10" i="1"/>
  <c r="AH5" i="1"/>
  <c r="AH8" i="1"/>
  <c r="AG6" i="1"/>
  <c r="BP30" i="1"/>
  <c r="BP7" i="1"/>
  <c r="BP12" i="1"/>
  <c r="BP15" i="1"/>
  <c r="BP20" i="1"/>
  <c r="BP4" i="1"/>
  <c r="BP9" i="1"/>
  <c r="BP40" i="1"/>
  <c r="AG19" i="1"/>
  <c r="AG32" i="1"/>
  <c r="AG21" i="1"/>
  <c r="AG11" i="1"/>
  <c r="AG34" i="1"/>
  <c r="AG26" i="1"/>
  <c r="AG12" i="1"/>
  <c r="AG23" i="1"/>
  <c r="AG24" i="1"/>
  <c r="AG29" i="1"/>
  <c r="AG5" i="1"/>
  <c r="AG13" i="1"/>
  <c r="AG18" i="1"/>
  <c r="AG9" i="1"/>
  <c r="AG25" i="1"/>
  <c r="AG4" i="1"/>
  <c r="AG28" i="1"/>
  <c r="AG37" i="1"/>
  <c r="AG7" i="1"/>
  <c r="AG15" i="1"/>
  <c r="AG30" i="1"/>
  <c r="AG10" i="1"/>
  <c r="AG38" i="1"/>
  <c r="AG27" i="1"/>
  <c r="AG39" i="1"/>
  <c r="AG33" i="1"/>
  <c r="AG22" i="1"/>
  <c r="AG20" i="1"/>
  <c r="AG31" i="1"/>
  <c r="AG16" i="1"/>
  <c r="AG36" i="1"/>
  <c r="AG14" i="1"/>
  <c r="AG8" i="1"/>
  <c r="AG35" i="1"/>
  <c r="AG17" i="1"/>
  <c r="AG40" i="1"/>
</calcChain>
</file>

<file path=xl/sharedStrings.xml><?xml version="1.0" encoding="utf-8"?>
<sst xmlns="http://schemas.openxmlformats.org/spreadsheetml/2006/main" count="88" uniqueCount="80">
  <si>
    <t xml:space="preserve">Vadstena golfklubb  </t>
  </si>
  <si>
    <t>Poängjakt  herrgolfen</t>
  </si>
  <si>
    <t>Klass A</t>
  </si>
  <si>
    <t>Klass B</t>
  </si>
  <si>
    <t>Tävlingsdag</t>
  </si>
  <si>
    <t>Namn</t>
  </si>
  <si>
    <t>Totalt</t>
  </si>
  <si>
    <t>Anders Svensson</t>
  </si>
  <si>
    <t>Jan Gustavsson</t>
  </si>
  <si>
    <t>Arne Lundberg</t>
  </si>
  <si>
    <t>Stefan Sandberg</t>
  </si>
  <si>
    <t>Marcus Johansson</t>
  </si>
  <si>
    <t>Stig Ivarsson</t>
  </si>
  <si>
    <t>Magnus Edlund</t>
  </si>
  <si>
    <t>Rickard Edlund</t>
  </si>
  <si>
    <t>Erik Felten</t>
  </si>
  <si>
    <t>Hcp  0-16</t>
  </si>
  <si>
    <t>Hcp 17-36</t>
  </si>
  <si>
    <t>Hans Linder</t>
  </si>
  <si>
    <t>Urban Eriksson</t>
  </si>
  <si>
    <t>Henrik Rapp</t>
  </si>
  <si>
    <t>Jan Wiik</t>
  </si>
  <si>
    <t>Jonas Ljungblad</t>
  </si>
  <si>
    <t>Mikael Sönner</t>
  </si>
  <si>
    <t>Johan Lindholm</t>
  </si>
  <si>
    <t>L-G Svensson</t>
  </si>
  <si>
    <t>Fredrik Ragneby</t>
  </si>
  <si>
    <t>Christer Angantyr</t>
  </si>
  <si>
    <t>Lucas Kling</t>
  </si>
  <si>
    <t>Rolf Lindqvist</t>
  </si>
  <si>
    <t>Stefan Remius</t>
  </si>
  <si>
    <t>Johan Carlson</t>
  </si>
  <si>
    <t>Alexender Almgren</t>
  </si>
  <si>
    <t xml:space="preserve">Tony Kling </t>
  </si>
  <si>
    <t>Daniel Johansson</t>
  </si>
  <si>
    <t>Ove Boman</t>
  </si>
  <si>
    <t>Lars Samulesson</t>
  </si>
  <si>
    <t xml:space="preserve">Gunnar Adolfsson </t>
  </si>
  <si>
    <t>Jan Lener</t>
  </si>
  <si>
    <t>Bengt-Arne Gustavsson</t>
  </si>
  <si>
    <t>Bengt-Åke Gustavsson</t>
  </si>
  <si>
    <t>Magnus Pettersson</t>
  </si>
  <si>
    <t>Mats Centervad</t>
  </si>
  <si>
    <t>Lennart Alm</t>
  </si>
  <si>
    <t>Jerry Haglund Medborg</t>
  </si>
  <si>
    <t>Plac</t>
  </si>
  <si>
    <t>Tommy Ottosson</t>
  </si>
  <si>
    <t>Lars Björmsjö</t>
  </si>
  <si>
    <t>Thomas Conradsson</t>
  </si>
  <si>
    <t>Curt Friman</t>
  </si>
  <si>
    <t>Bo Olsson</t>
  </si>
  <si>
    <t>Kenneth Magnusson</t>
  </si>
  <si>
    <t>Ulf Berg</t>
  </si>
  <si>
    <t>Håkan Moström</t>
  </si>
  <si>
    <t>Per Elving</t>
  </si>
  <si>
    <t>Lars Petersson</t>
  </si>
  <si>
    <t>Peter Martinsson</t>
  </si>
  <si>
    <t>Totalt (10 bästa)</t>
  </si>
  <si>
    <t>Tommy Pederssen</t>
  </si>
  <si>
    <t>Stefan Andersson</t>
  </si>
  <si>
    <t>Lennart Larsson</t>
  </si>
  <si>
    <t>Gustaf Larsson</t>
  </si>
  <si>
    <t>Sven Winge</t>
  </si>
  <si>
    <t>Viktor Andersson</t>
  </si>
  <si>
    <t>Anders Larsson</t>
  </si>
  <si>
    <t>Anders Johansson</t>
  </si>
  <si>
    <t>Viktor Lindholm</t>
  </si>
  <si>
    <t>Gunnar Olsson</t>
  </si>
  <si>
    <t>Mattias Åström</t>
  </si>
  <si>
    <t>Alexender Beurling</t>
  </si>
  <si>
    <t>Henrik Elofsson</t>
  </si>
  <si>
    <t>Frank Skoog</t>
  </si>
  <si>
    <t>Mattias Tancred</t>
  </si>
  <si>
    <t>Anders Mindeus</t>
  </si>
  <si>
    <t>Bo-Göran Glingsten</t>
  </si>
  <si>
    <t>Petuel Ankarhorn</t>
  </si>
  <si>
    <t>Henrik Larsson</t>
  </si>
  <si>
    <t xml:space="preserve">Johan Palsgård </t>
  </si>
  <si>
    <t>Mikael Larsson</t>
  </si>
  <si>
    <t>Lars lundborg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</si>
</sst>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i/>
      <sz val="11"/>
      <name val="Arial"/>
      <family val="2"/>
    </font>
    <font>
      <i/>
      <sz val="11"/>
      <color indexed="17"/>
      <name val="Arial"/>
      <family val="2"/>
    </font>
    <font>
      <i/>
      <sz val="10"/>
      <color indexed="17"/>
      <name val="Arial"/>
      <family val="2"/>
    </font>
    <font>
      <i/>
      <sz val="10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16" fontId="7" fillId="0" borderId="3" xfId="0" applyNumberFormat="1" applyFont="1" applyBorder="1" applyAlignment="1">
      <alignment textRotation="90"/>
    </xf>
    <xf numFmtId="0" fontId="1" fillId="0" borderId="1" xfId="0" applyFont="1" applyBorder="1"/>
    <xf numFmtId="0" fontId="6" fillId="0" borderId="3" xfId="0" applyFont="1" applyBorder="1"/>
    <xf numFmtId="0" fontId="0" fillId="0" borderId="9" xfId="0" applyBorder="1"/>
    <xf numFmtId="1" fontId="0" fillId="0" borderId="2" xfId="0" applyNumberFormat="1" applyBorder="1"/>
    <xf numFmtId="0" fontId="6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7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1" name="Line 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2" name="Line 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3" name="Line 4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4" name="Line 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5" name="Line 6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6" name="Line 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7" name="Line 8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8" name="Line 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69" name="Line 1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0" name="Line 1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1" name="Line 1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2" name="Line 13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3" name="Line 14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4" name="Line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5" name="Line 16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6" name="Line 1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7" name="Line 1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8" name="Line 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79" name="Line 2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0" name="Line 2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1" name="Line 2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2" name="Line 2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3" name="Line 24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4" name="Line 2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5" name="Line 2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6" name="Line 2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7" name="Line 28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8" name="Line 2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89" name="Line 3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0" name="Line 3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1" name="Line 3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2" name="Line 3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3" name="Line 3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4" name="Line 3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5" name="Line 3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6" name="Line 3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7" name="Line 38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8" name="Line 3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499" name="Line 4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0" name="Line 4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1" name="Line 4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2" name="Line 43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3" name="Line 44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4" name="Line 4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5" name="Line 46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6" name="Line 4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7" name="Line 48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8" name="Line 4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09" name="Line 5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0" name="Line 5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1" name="Line 5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2" name="Line 5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3" name="Line 54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4" name="Line 5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5" name="Line 56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17" name="Line 58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</xdr:row>
      <xdr:rowOff>7620</xdr:rowOff>
    </xdr:from>
    <xdr:to>
      <xdr:col>27</xdr:col>
      <xdr:colOff>0</xdr:colOff>
      <xdr:row>40</xdr:row>
      <xdr:rowOff>0</xdr:rowOff>
    </xdr:to>
    <xdr:sp macro="" textlink="">
      <xdr:nvSpPr>
        <xdr:cNvPr id="5528" name="Line 76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ShapeType="1"/>
        </xdr:cNvSpPr>
      </xdr:nvSpPr>
      <xdr:spPr bwMode="auto">
        <a:xfrm>
          <a:off x="4846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3</xdr:row>
      <xdr:rowOff>7620</xdr:rowOff>
    </xdr:from>
    <xdr:to>
      <xdr:col>50</xdr:col>
      <xdr:colOff>0</xdr:colOff>
      <xdr:row>40</xdr:row>
      <xdr:rowOff>0</xdr:rowOff>
    </xdr:to>
    <xdr:sp macro="" textlink="">
      <xdr:nvSpPr>
        <xdr:cNvPr id="5529" name="Line 7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ShapeType="1"/>
        </xdr:cNvSpPr>
      </xdr:nvSpPr>
      <xdr:spPr bwMode="auto">
        <a:xfrm>
          <a:off x="87934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</xdr:row>
      <xdr:rowOff>7620</xdr:rowOff>
    </xdr:from>
    <xdr:to>
      <xdr:col>51</xdr:col>
      <xdr:colOff>0</xdr:colOff>
      <xdr:row>40</xdr:row>
      <xdr:rowOff>0</xdr:rowOff>
    </xdr:to>
    <xdr:sp macro="" textlink="">
      <xdr:nvSpPr>
        <xdr:cNvPr id="5530" name="Line 7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ShapeType="1"/>
        </xdr:cNvSpPr>
      </xdr:nvSpPr>
      <xdr:spPr bwMode="auto">
        <a:xfrm>
          <a:off x="90449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3</xdr:row>
      <xdr:rowOff>7620</xdr:rowOff>
    </xdr:from>
    <xdr:to>
      <xdr:col>54</xdr:col>
      <xdr:colOff>0</xdr:colOff>
      <xdr:row>40</xdr:row>
      <xdr:rowOff>0</xdr:rowOff>
    </xdr:to>
    <xdr:sp macro="" textlink="">
      <xdr:nvSpPr>
        <xdr:cNvPr id="5532" name="Line 8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ShapeType="1"/>
        </xdr:cNvSpPr>
      </xdr:nvSpPr>
      <xdr:spPr bwMode="auto">
        <a:xfrm>
          <a:off x="9799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</xdr:row>
      <xdr:rowOff>7620</xdr:rowOff>
    </xdr:from>
    <xdr:to>
      <xdr:col>55</xdr:col>
      <xdr:colOff>0</xdr:colOff>
      <xdr:row>40</xdr:row>
      <xdr:rowOff>0</xdr:rowOff>
    </xdr:to>
    <xdr:sp macro="" textlink="">
      <xdr:nvSpPr>
        <xdr:cNvPr id="5533" name="Line 8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ShapeType="1"/>
        </xdr:cNvSpPr>
      </xdr:nvSpPr>
      <xdr:spPr bwMode="auto">
        <a:xfrm>
          <a:off x="100507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3</xdr:row>
      <xdr:rowOff>7620</xdr:rowOff>
    </xdr:from>
    <xdr:to>
      <xdr:col>56</xdr:col>
      <xdr:colOff>0</xdr:colOff>
      <xdr:row>40</xdr:row>
      <xdr:rowOff>0</xdr:rowOff>
    </xdr:to>
    <xdr:sp macro="" textlink="">
      <xdr:nvSpPr>
        <xdr:cNvPr id="5534" name="Line 8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ShapeType="1"/>
        </xdr:cNvSpPr>
      </xdr:nvSpPr>
      <xdr:spPr bwMode="auto">
        <a:xfrm>
          <a:off x="10302240" y="861060"/>
          <a:ext cx="0" cy="94869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</xdr:row>
      <xdr:rowOff>7620</xdr:rowOff>
    </xdr:from>
    <xdr:to>
      <xdr:col>57</xdr:col>
      <xdr:colOff>0</xdr:colOff>
      <xdr:row>40</xdr:row>
      <xdr:rowOff>0</xdr:rowOff>
    </xdr:to>
    <xdr:sp macro="" textlink="">
      <xdr:nvSpPr>
        <xdr:cNvPr id="5535" name="Line 8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ShapeType="1"/>
        </xdr:cNvSpPr>
      </xdr:nvSpPr>
      <xdr:spPr bwMode="auto">
        <a:xfrm>
          <a:off x="105537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3</xdr:row>
      <xdr:rowOff>7620</xdr:rowOff>
    </xdr:from>
    <xdr:to>
      <xdr:col>60</xdr:col>
      <xdr:colOff>0</xdr:colOff>
      <xdr:row>40</xdr:row>
      <xdr:rowOff>0</xdr:rowOff>
    </xdr:to>
    <xdr:sp macro="" textlink="">
      <xdr:nvSpPr>
        <xdr:cNvPr id="5538" name="Line 8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ShapeType="1"/>
        </xdr:cNvSpPr>
      </xdr:nvSpPr>
      <xdr:spPr bwMode="auto">
        <a:xfrm>
          <a:off x="113080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3</xdr:row>
      <xdr:rowOff>7620</xdr:rowOff>
    </xdr:from>
    <xdr:to>
      <xdr:col>61</xdr:col>
      <xdr:colOff>0</xdr:colOff>
      <xdr:row>40</xdr:row>
      <xdr:rowOff>0</xdr:rowOff>
    </xdr:to>
    <xdr:sp macro="" textlink="">
      <xdr:nvSpPr>
        <xdr:cNvPr id="5539" name="Line 8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ShapeType="1"/>
        </xdr:cNvSpPr>
      </xdr:nvSpPr>
      <xdr:spPr bwMode="auto">
        <a:xfrm>
          <a:off x="115595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1" name="Line 9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3" name="Line 9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4" name="Line 9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47" name="Line 98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0" name="Line 10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3" name="Line 10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6" name="Line 10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59" name="Line 1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62" name="Line 11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65" name="Line 11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68" name="Line 1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71" name="Line 12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74" name="Line 12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77" name="Line 12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0" name="Line 13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3" name="Line 13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6" name="Line 13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89" name="Line 14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92" name="Line 14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595" name="Line 14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</xdr:row>
      <xdr:rowOff>7620</xdr:rowOff>
    </xdr:from>
    <xdr:to>
      <xdr:col>66</xdr:col>
      <xdr:colOff>0</xdr:colOff>
      <xdr:row>40</xdr:row>
      <xdr:rowOff>0</xdr:rowOff>
    </xdr:to>
    <xdr:sp macro="" textlink="">
      <xdr:nvSpPr>
        <xdr:cNvPr id="5596" name="Line 14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ShapeType="1"/>
        </xdr:cNvSpPr>
      </xdr:nvSpPr>
      <xdr:spPr bwMode="auto">
        <a:xfrm>
          <a:off x="128168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97" name="Line 14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98" name="Line 15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599" name="Line 15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0" name="Line 15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1" name="Line 153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2" name="Line 154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3" name="Line 15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4" name="Line 15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5" name="Line 15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6" name="Line 158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7" name="Line 15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8" name="Line 16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09" name="Line 16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0" name="Line 16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1" name="Line 16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2" name="Line 164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3" name="Line 16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4" name="Line 16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5" name="Line 16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6" name="Line 168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7" name="Line 16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8" name="Line 17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19" name="Line 17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0" name="Line 17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1" name="Line 17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2" name="Line 17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3" name="Line 17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4" name="Line 176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5" name="Line 17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6" name="Line 17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7" name="Line 17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8" name="Line 1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29" name="Line 18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0" name="Line 182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1" name="Line 183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2" name="Line 184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3" name="Line 18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4" name="Line 186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5" name="Line 18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6" name="Line 188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7" name="Line 18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8" name="Line 19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39" name="Line 19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0" name="Line 19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1" name="Line 193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2" name="Line 19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3" name="Line 19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4" name="Line 196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5" name="Line 19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6" name="Line 198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7" name="Line 19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8" name="Line 20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34</xdr:col>
      <xdr:colOff>365760</xdr:colOff>
      <xdr:row>0</xdr:row>
      <xdr:rowOff>0</xdr:rowOff>
    </xdr:to>
    <xdr:sp macro="" textlink="">
      <xdr:nvSpPr>
        <xdr:cNvPr id="5649" name="Line 20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52" name="Line 20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55" name="Line 20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58" name="Line 21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61" name="Line 213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64" name="Line 21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67" name="Line 2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0" name="Line 22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3" name="Line 22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6" name="Line 228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79" name="Line 23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82" name="Line 23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85" name="Line 23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88" name="Line 24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91" name="Line 243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94" name="Line 24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697" name="Line 24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68</xdr:col>
      <xdr:colOff>0</xdr:colOff>
      <xdr:row>0</xdr:row>
      <xdr:rowOff>0</xdr:rowOff>
    </xdr:to>
    <xdr:sp macro="" textlink="">
      <xdr:nvSpPr>
        <xdr:cNvPr id="5700" name="Line 25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91440</xdr:rowOff>
        </xdr:from>
        <xdr:to>
          <xdr:col>2</xdr:col>
          <xdr:colOff>38100</xdr:colOff>
          <xdr:row>2</xdr:row>
          <xdr:rowOff>312420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A-grupp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22860</xdr:colOff>
          <xdr:row>2</xdr:row>
          <xdr:rowOff>83820</xdr:rowOff>
        </xdr:from>
        <xdr:to>
          <xdr:col>37</xdr:col>
          <xdr:colOff>38100</xdr:colOff>
          <xdr:row>2</xdr:row>
          <xdr:rowOff>304800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B-grupp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Q40"/>
  <sheetViews>
    <sheetView showGridLines="0" tabSelected="1" zoomScale="95" zoomScaleNormal="95" workbookViewId="0">
      <selection activeCell="BT20" sqref="BT20"/>
    </sheetView>
  </sheetViews>
  <sheetFormatPr defaultRowHeight="13.2" x14ac:dyDescent="0.25"/>
  <cols>
    <col min="1" max="1" width="4.5546875" customWidth="1"/>
    <col min="2" max="2" width="15.44140625" customWidth="1"/>
    <col min="3" max="3" width="6.6640625" customWidth="1"/>
    <col min="4" max="4" width="3.6640625" customWidth="1"/>
    <col min="5" max="14" width="3.6640625" hidden="1" customWidth="1"/>
    <col min="15" max="32" width="3.6640625" customWidth="1"/>
    <col min="33" max="33" width="5.5546875" customWidth="1"/>
    <col min="34" max="34" width="6.44140625" hidden="1" customWidth="1"/>
    <col min="35" max="35" width="1" customWidth="1"/>
    <col min="36" max="36" width="5" customWidth="1"/>
    <col min="37" max="37" width="15.44140625" customWidth="1"/>
    <col min="38" max="38" width="5.21875" customWidth="1"/>
    <col min="39" max="39" width="3.6640625" customWidth="1"/>
    <col min="40" max="49" width="3.6640625" hidden="1" customWidth="1"/>
    <col min="50" max="67" width="3.6640625" customWidth="1"/>
    <col min="68" max="68" width="5.33203125" customWidth="1"/>
    <col min="69" max="69" width="6" hidden="1" customWidth="1"/>
  </cols>
  <sheetData>
    <row r="1" spans="1:69" ht="14.4" x14ac:dyDescent="0.3">
      <c r="B1" s="8" t="s">
        <v>0</v>
      </c>
      <c r="C1" s="9"/>
      <c r="O1" s="10" t="s">
        <v>1</v>
      </c>
      <c r="X1" s="11" t="s">
        <v>2</v>
      </c>
      <c r="Y1" s="11"/>
      <c r="Z1" s="11" t="s">
        <v>16</v>
      </c>
      <c r="AA1" s="11"/>
      <c r="AB1" s="11"/>
      <c r="AC1" s="11"/>
      <c r="AD1" s="11"/>
      <c r="AK1" s="8" t="s">
        <v>0</v>
      </c>
      <c r="AL1" s="9"/>
      <c r="AX1" s="10" t="s">
        <v>1</v>
      </c>
      <c r="BG1" s="11" t="s">
        <v>3</v>
      </c>
      <c r="BH1" s="11"/>
      <c r="BI1" s="11" t="s">
        <v>17</v>
      </c>
      <c r="BJ1" s="11"/>
      <c r="BK1" s="11"/>
      <c r="BL1" s="11"/>
      <c r="BM1" s="11"/>
      <c r="BN1" s="11"/>
    </row>
    <row r="2" spans="1:69" x14ac:dyDescent="0.25">
      <c r="T2" t="s">
        <v>4</v>
      </c>
      <c r="BC2" t="s">
        <v>4</v>
      </c>
    </row>
    <row r="3" spans="1:69" ht="43.8" customHeight="1" x14ac:dyDescent="0.25">
      <c r="A3" s="15" t="s">
        <v>45</v>
      </c>
      <c r="B3" s="12" t="s">
        <v>5</v>
      </c>
      <c r="C3" s="1"/>
      <c r="D3" s="13">
        <v>44324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>
        <v>44331</v>
      </c>
      <c r="P3" s="13">
        <v>44338</v>
      </c>
      <c r="Q3" s="13">
        <v>44345</v>
      </c>
      <c r="R3" s="13">
        <v>44352</v>
      </c>
      <c r="S3" s="13">
        <v>44359</v>
      </c>
      <c r="T3" s="13">
        <v>44366</v>
      </c>
      <c r="U3" s="13">
        <v>44373</v>
      </c>
      <c r="V3" s="13">
        <v>44380</v>
      </c>
      <c r="W3" s="13">
        <v>44387</v>
      </c>
      <c r="X3" s="13">
        <v>44394</v>
      </c>
      <c r="Y3" s="13">
        <v>44396</v>
      </c>
      <c r="Z3" s="13">
        <v>44408</v>
      </c>
      <c r="AA3" s="13">
        <v>44415</v>
      </c>
      <c r="AB3" s="13">
        <v>44422</v>
      </c>
      <c r="AC3" s="13">
        <v>44429</v>
      </c>
      <c r="AD3" s="13">
        <v>44436</v>
      </c>
      <c r="AE3" s="13">
        <v>44443</v>
      </c>
      <c r="AF3" s="13">
        <v>44450</v>
      </c>
      <c r="AG3" s="3" t="s">
        <v>6</v>
      </c>
      <c r="AH3" s="20" t="s">
        <v>57</v>
      </c>
      <c r="AI3" s="3"/>
      <c r="AJ3" s="15" t="s">
        <v>45</v>
      </c>
      <c r="AK3" s="12" t="s">
        <v>5</v>
      </c>
      <c r="AL3" s="1"/>
      <c r="AM3" s="13">
        <v>44324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>
        <v>44331</v>
      </c>
      <c r="AY3" s="13">
        <v>44338</v>
      </c>
      <c r="AZ3" s="13">
        <v>44345</v>
      </c>
      <c r="BA3" s="13">
        <v>44352</v>
      </c>
      <c r="BB3" s="13">
        <v>44359</v>
      </c>
      <c r="BC3" s="13">
        <v>44366</v>
      </c>
      <c r="BD3" s="13">
        <v>44373</v>
      </c>
      <c r="BE3" s="13">
        <v>44380</v>
      </c>
      <c r="BF3" s="13">
        <v>44387</v>
      </c>
      <c r="BG3" s="13">
        <v>44394</v>
      </c>
      <c r="BH3" s="13">
        <v>44396</v>
      </c>
      <c r="BI3" s="13">
        <v>44408</v>
      </c>
      <c r="BJ3" s="13">
        <v>44415</v>
      </c>
      <c r="BK3" s="13">
        <v>44422</v>
      </c>
      <c r="BL3" s="13">
        <v>44429</v>
      </c>
      <c r="BM3" s="13">
        <v>44436</v>
      </c>
      <c r="BN3" s="13">
        <v>44443</v>
      </c>
      <c r="BO3" s="13">
        <v>44450</v>
      </c>
      <c r="BP3" s="3" t="s">
        <v>6</v>
      </c>
      <c r="BQ3" s="21" t="s">
        <v>57</v>
      </c>
    </row>
    <row r="4" spans="1:69" x14ac:dyDescent="0.25">
      <c r="A4">
        <v>1</v>
      </c>
      <c r="B4" s="14" t="s">
        <v>25</v>
      </c>
      <c r="C4" s="7"/>
      <c r="D4" s="6">
        <v>15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">
        <f>SUM(D4:AF4)</f>
        <v>15</v>
      </c>
      <c r="AH4" s="2" t="e">
        <f t="shared" ref="AH4:AH33" si="0">LARGE(D4:AF4,1)+LARGE(D4:AF4,2)+LARGE(D4:AF4,3)+LARGE(D4:AF4,4)+LARGE(D4:AF4,5)+LARGE(D4:AF4,6)+LARGE(D4:AF4,7)+LARGE(D4:AF4,8)+LARGE(D4:AF4,9)+LARGE(D4:AF4,10)</f>
        <v>#NUM!</v>
      </c>
      <c r="AI4" s="4"/>
      <c r="AJ4" s="16">
        <v>1</v>
      </c>
      <c r="AK4" s="22" t="s">
        <v>18</v>
      </c>
      <c r="AL4" s="7"/>
      <c r="AM4" s="23">
        <v>15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5">
        <f>SUM(AM4:BO4)</f>
        <v>15</v>
      </c>
      <c r="BQ4" s="5" t="e">
        <f t="shared" ref="BQ4:BQ39" si="1">LARGE(AM4:BO4,1)+LARGE(AM4:BO4,2)+LARGE(AM4:BO4,3)+LARGE(AM4:BO4,4)+LARGE(AM4:BO4,5)+LARGE(AM4:BO4,6)+LARGE(AM4:BO4,7)+LARGE(AM4:BO4,8)+LARGE(AM4:BO4,9)+LARGE(AM4:BO4,10)</f>
        <v>#NUM!</v>
      </c>
    </row>
    <row r="5" spans="1:69" x14ac:dyDescent="0.25">
      <c r="A5">
        <v>2</v>
      </c>
      <c r="B5" s="1" t="s">
        <v>31</v>
      </c>
      <c r="C5" s="1"/>
      <c r="D5" s="6">
        <v>12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7">
        <f>SUM(D5:AF5)</f>
        <v>12</v>
      </c>
      <c r="AH5" s="2" t="e">
        <f t="shared" si="0"/>
        <v>#NUM!</v>
      </c>
      <c r="AI5" s="2"/>
      <c r="AJ5">
        <v>2</v>
      </c>
      <c r="AK5" s="1" t="s">
        <v>28</v>
      </c>
      <c r="AL5" s="1"/>
      <c r="AM5" s="6">
        <v>12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5">
        <f>SUM(AM5:BO5)</f>
        <v>12</v>
      </c>
      <c r="BQ5" s="5" t="e">
        <f t="shared" si="1"/>
        <v>#NUM!</v>
      </c>
    </row>
    <row r="6" spans="1:69" x14ac:dyDescent="0.25">
      <c r="A6">
        <v>3</v>
      </c>
      <c r="B6" s="1" t="s">
        <v>21</v>
      </c>
      <c r="C6" s="1"/>
      <c r="D6" s="6">
        <v>10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">
        <f>SUM(D6:AF6)</f>
        <v>10</v>
      </c>
      <c r="AH6" s="5" t="e">
        <f t="shared" si="0"/>
        <v>#NUM!</v>
      </c>
      <c r="AJ6" s="16">
        <v>3</v>
      </c>
      <c r="AK6" s="1" t="s">
        <v>12</v>
      </c>
      <c r="AL6" s="1"/>
      <c r="AM6" s="6">
        <v>10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5">
        <f>SUM(AM6:BO6)</f>
        <v>10</v>
      </c>
      <c r="BQ6" s="5" t="e">
        <f t="shared" si="1"/>
        <v>#NUM!</v>
      </c>
    </row>
    <row r="7" spans="1:69" x14ac:dyDescent="0.25">
      <c r="A7">
        <v>4</v>
      </c>
      <c r="B7" s="1" t="s">
        <v>41</v>
      </c>
      <c r="C7" s="1"/>
      <c r="D7" s="6"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">
        <f>SUM(D7:AF7)</f>
        <v>8</v>
      </c>
      <c r="AH7" s="2" t="e">
        <f t="shared" si="0"/>
        <v>#NUM!</v>
      </c>
      <c r="AI7" s="2"/>
      <c r="AJ7">
        <v>4</v>
      </c>
      <c r="AK7" s="1" t="s">
        <v>34</v>
      </c>
      <c r="AL7" s="1"/>
      <c r="AM7" s="6">
        <v>8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23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5"/>
      <c r="BN7" s="6"/>
      <c r="BO7" s="6"/>
      <c r="BP7" s="5">
        <f>SUM(AM7:BO7)</f>
        <v>8</v>
      </c>
      <c r="BQ7" s="5" t="e">
        <f t="shared" si="1"/>
        <v>#NUM!</v>
      </c>
    </row>
    <row r="8" spans="1:69" x14ac:dyDescent="0.25">
      <c r="A8">
        <v>5</v>
      </c>
      <c r="B8" s="1" t="s">
        <v>33</v>
      </c>
      <c r="C8" s="1"/>
      <c r="D8" s="6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">
        <f>SUM(D8:AF8)</f>
        <v>6</v>
      </c>
      <c r="AH8" s="2" t="e">
        <f t="shared" si="0"/>
        <v>#NUM!</v>
      </c>
      <c r="AI8" s="2"/>
      <c r="AJ8" s="16">
        <v>5</v>
      </c>
      <c r="AK8" s="1" t="s">
        <v>36</v>
      </c>
      <c r="AL8" s="1"/>
      <c r="AM8" s="6">
        <v>6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5">
        <f>SUM(AM8:BO8)</f>
        <v>6</v>
      </c>
      <c r="BQ8" s="5" t="e">
        <f t="shared" si="1"/>
        <v>#NUM!</v>
      </c>
    </row>
    <row r="9" spans="1:69" x14ac:dyDescent="0.25">
      <c r="A9">
        <v>6</v>
      </c>
      <c r="B9" s="1" t="s">
        <v>22</v>
      </c>
      <c r="C9" s="1"/>
      <c r="D9" s="6"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">
        <f>SUM(D9:AF9)</f>
        <v>5</v>
      </c>
      <c r="AH9" s="2" t="e">
        <f t="shared" si="0"/>
        <v>#NUM!</v>
      </c>
      <c r="AI9" s="2"/>
      <c r="AJ9">
        <v>6</v>
      </c>
      <c r="AK9" s="19" t="s">
        <v>65</v>
      </c>
      <c r="AL9" s="1"/>
      <c r="AM9" s="6">
        <v>5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5">
        <f>SUM(AM9:BO9)</f>
        <v>5</v>
      </c>
      <c r="BQ9" s="5" t="e">
        <f t="shared" si="1"/>
        <v>#NUM!</v>
      </c>
    </row>
    <row r="10" spans="1:69" x14ac:dyDescent="0.25">
      <c r="A10">
        <v>7</v>
      </c>
      <c r="B10" s="1" t="s">
        <v>23</v>
      </c>
      <c r="C10" s="1"/>
      <c r="D10" s="6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2">
        <f>SUM(D10:AF10)</f>
        <v>4</v>
      </c>
      <c r="AH10" s="2" t="e">
        <f t="shared" si="0"/>
        <v>#NUM!</v>
      </c>
      <c r="AI10" s="2"/>
      <c r="AJ10" s="16">
        <v>7</v>
      </c>
      <c r="AK10" s="19" t="s">
        <v>52</v>
      </c>
      <c r="AL10" s="1"/>
      <c r="AM10" s="6">
        <v>4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5"/>
      <c r="BM10" s="6"/>
      <c r="BN10" s="6"/>
      <c r="BO10" s="6"/>
      <c r="BP10" s="5">
        <f>SUM(AM10:BO10)</f>
        <v>4</v>
      </c>
      <c r="BQ10" s="5" t="e">
        <f t="shared" si="1"/>
        <v>#NUM!</v>
      </c>
    </row>
    <row r="11" spans="1:69" x14ac:dyDescent="0.25">
      <c r="A11">
        <v>8</v>
      </c>
      <c r="B11" s="14" t="s">
        <v>76</v>
      </c>
      <c r="C11" s="1"/>
      <c r="D11" s="6">
        <v>3</v>
      </c>
      <c r="E11" s="6"/>
      <c r="F11" s="6"/>
      <c r="G11" s="6"/>
      <c r="H11" s="6"/>
      <c r="I11" s="6"/>
      <c r="J11" s="6"/>
      <c r="K11" s="6"/>
      <c r="L11" s="6">
        <v>0</v>
      </c>
      <c r="M11" s="6"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">
        <f>SUM(D11:AF11)</f>
        <v>3</v>
      </c>
      <c r="AH11" s="2" t="e">
        <f t="shared" si="0"/>
        <v>#NUM!</v>
      </c>
      <c r="AI11" s="2"/>
      <c r="AJ11">
        <v>8</v>
      </c>
      <c r="AK11" s="14" t="s">
        <v>75</v>
      </c>
      <c r="AL11" s="1"/>
      <c r="AM11" s="6">
        <v>3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5">
        <f>SUM(AM11:BO11)</f>
        <v>3</v>
      </c>
      <c r="BQ11" s="5" t="e">
        <f t="shared" si="1"/>
        <v>#NUM!</v>
      </c>
    </row>
    <row r="12" spans="1:69" x14ac:dyDescent="0.25">
      <c r="A12">
        <v>9</v>
      </c>
      <c r="B12" s="14" t="s">
        <v>48</v>
      </c>
      <c r="C12" s="1"/>
      <c r="D12" s="6">
        <v>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">
        <f>SUM(D12:AF12)</f>
        <v>2</v>
      </c>
      <c r="AH12" s="2" t="e">
        <f t="shared" si="0"/>
        <v>#NUM!</v>
      </c>
      <c r="AI12" s="2"/>
      <c r="AJ12" s="16">
        <v>9</v>
      </c>
      <c r="AK12" s="14" t="s">
        <v>64</v>
      </c>
      <c r="AL12" s="1"/>
      <c r="AM12" s="6">
        <v>2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5">
        <f>SUM(AM12:BO12)</f>
        <v>2</v>
      </c>
      <c r="BQ12" s="5" t="e">
        <f t="shared" si="1"/>
        <v>#NUM!</v>
      </c>
    </row>
    <row r="13" spans="1:69" x14ac:dyDescent="0.25">
      <c r="A13">
        <v>10</v>
      </c>
      <c r="B13" s="1" t="s">
        <v>24</v>
      </c>
      <c r="C13" s="1"/>
      <c r="D13" s="6">
        <v>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">
        <f>SUM(D13:AF13)</f>
        <v>1</v>
      </c>
      <c r="AH13" s="2" t="e">
        <f t="shared" si="0"/>
        <v>#NUM!</v>
      </c>
      <c r="AI13" s="2"/>
      <c r="AJ13">
        <v>10</v>
      </c>
      <c r="AK13" s="1" t="s">
        <v>39</v>
      </c>
      <c r="AL13" s="1"/>
      <c r="AM13" s="6">
        <v>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5">
        <f>SUM(AM13:BO13)</f>
        <v>1</v>
      </c>
      <c r="BQ13" s="5" t="e">
        <f t="shared" si="1"/>
        <v>#NUM!</v>
      </c>
    </row>
    <row r="14" spans="1:69" x14ac:dyDescent="0.25">
      <c r="A14">
        <v>11</v>
      </c>
      <c r="B14" s="14" t="s">
        <v>77</v>
      </c>
      <c r="C14" s="1"/>
      <c r="D14" s="6">
        <v>1</v>
      </c>
      <c r="E14" s="6"/>
      <c r="F14" s="6"/>
      <c r="G14" s="6"/>
      <c r="H14" s="6"/>
      <c r="I14" s="6"/>
      <c r="J14" s="6"/>
      <c r="K14" s="6"/>
      <c r="L14" s="6">
        <v>0</v>
      </c>
      <c r="M14" s="6">
        <v>0</v>
      </c>
      <c r="N14" s="6"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">
        <f>SUM(D14:AF14)</f>
        <v>1</v>
      </c>
      <c r="AH14" s="2" t="e">
        <f t="shared" si="0"/>
        <v>#NUM!</v>
      </c>
      <c r="AI14" s="2"/>
      <c r="AJ14" s="16">
        <v>11</v>
      </c>
      <c r="AK14" s="1" t="s">
        <v>40</v>
      </c>
      <c r="AL14" s="1"/>
      <c r="AM14" s="6">
        <v>1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5">
        <f>SUM(AM14:BO14)</f>
        <v>1</v>
      </c>
      <c r="BQ14" s="5" t="e">
        <f t="shared" si="1"/>
        <v>#NUM!</v>
      </c>
    </row>
    <row r="15" spans="1:69" x14ac:dyDescent="0.25">
      <c r="A15">
        <v>12</v>
      </c>
      <c r="B15" s="14" t="s">
        <v>60</v>
      </c>
      <c r="C15" s="1"/>
      <c r="D15" s="6">
        <v>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">
        <f>SUM(D15:AF15)</f>
        <v>1</v>
      </c>
      <c r="AH15" s="2" t="e">
        <f t="shared" si="0"/>
        <v>#NUM!</v>
      </c>
      <c r="AI15" s="2"/>
      <c r="AJ15">
        <v>12</v>
      </c>
      <c r="AK15" s="14" t="s">
        <v>71</v>
      </c>
      <c r="AL15" s="1"/>
      <c r="AM15" s="6">
        <v>1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5"/>
      <c r="BO15" s="6"/>
      <c r="BP15" s="5">
        <f>SUM(AM15:BO15)</f>
        <v>1</v>
      </c>
      <c r="BQ15" s="5" t="e">
        <f t="shared" si="1"/>
        <v>#NUM!</v>
      </c>
    </row>
    <row r="16" spans="1:69" x14ac:dyDescent="0.25">
      <c r="A16">
        <v>13</v>
      </c>
      <c r="B16" s="14" t="s">
        <v>78</v>
      </c>
      <c r="C16" s="1"/>
      <c r="D16" s="6">
        <v>1</v>
      </c>
      <c r="E16" s="6"/>
      <c r="F16" s="6"/>
      <c r="G16" s="6"/>
      <c r="H16" s="6"/>
      <c r="I16" s="6"/>
      <c r="J16" s="6"/>
      <c r="K16" s="6"/>
      <c r="L16" s="6">
        <v>0</v>
      </c>
      <c r="M16" s="6">
        <v>0</v>
      </c>
      <c r="N16" s="6"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">
        <f>SUM(D16:AF16)</f>
        <v>1</v>
      </c>
      <c r="AH16" s="2" t="e">
        <f t="shared" si="0"/>
        <v>#NUM!</v>
      </c>
      <c r="AI16" s="2"/>
      <c r="AJ16" s="16">
        <v>13</v>
      </c>
      <c r="AK16" s="1" t="s">
        <v>8</v>
      </c>
      <c r="AL16" s="1"/>
      <c r="AM16" s="6">
        <v>1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5">
        <f>SUM(AM16:BO16)</f>
        <v>1</v>
      </c>
      <c r="BQ16" s="5" t="e">
        <f t="shared" si="1"/>
        <v>#NUM!</v>
      </c>
    </row>
    <row r="17" spans="1:69" x14ac:dyDescent="0.25">
      <c r="A17">
        <v>14</v>
      </c>
      <c r="B17" s="14" t="s">
        <v>59</v>
      </c>
      <c r="C17" s="1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">
        <f>SUM(D17:AF17)</f>
        <v>1</v>
      </c>
      <c r="AH17" s="2" t="e">
        <f t="shared" si="0"/>
        <v>#NUM!</v>
      </c>
      <c r="AI17" s="2"/>
      <c r="AJ17">
        <v>14</v>
      </c>
      <c r="AK17" s="14" t="s">
        <v>51</v>
      </c>
      <c r="AL17" s="1"/>
      <c r="AM17" s="6">
        <v>1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5">
        <f>SUM(AM17:BO17)</f>
        <v>1</v>
      </c>
      <c r="BQ17" s="5" t="e">
        <f t="shared" si="1"/>
        <v>#NUM!</v>
      </c>
    </row>
    <row r="18" spans="1:69" x14ac:dyDescent="0.25">
      <c r="A18">
        <v>15</v>
      </c>
      <c r="B18" s="14" t="s">
        <v>62</v>
      </c>
      <c r="C18" s="1"/>
      <c r="D18" s="6">
        <v>1</v>
      </c>
      <c r="E18" s="6"/>
      <c r="F18" s="6"/>
      <c r="G18" s="6"/>
      <c r="H18" s="6"/>
      <c r="I18" s="6"/>
      <c r="J18" s="6"/>
      <c r="K18" s="6"/>
      <c r="L18" s="6">
        <v>0</v>
      </c>
      <c r="M18" s="6">
        <v>0</v>
      </c>
      <c r="N18" s="6"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2">
        <f>SUM(D18:AF18)</f>
        <v>1</v>
      </c>
      <c r="AH18" s="2" t="e">
        <f t="shared" si="0"/>
        <v>#NUM!</v>
      </c>
      <c r="AI18" s="2"/>
      <c r="AJ18" s="16">
        <v>15</v>
      </c>
      <c r="AK18" s="14" t="s">
        <v>79</v>
      </c>
      <c r="AL18" s="1"/>
      <c r="AM18" s="6">
        <v>1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5">
        <f>SUM(AM18:BO18)</f>
        <v>1</v>
      </c>
      <c r="BQ18" s="5" t="e">
        <f t="shared" si="1"/>
        <v>#NUM!</v>
      </c>
    </row>
    <row r="19" spans="1:69" x14ac:dyDescent="0.25">
      <c r="A19">
        <v>16</v>
      </c>
      <c r="B19" s="1" t="s">
        <v>32</v>
      </c>
      <c r="C19" s="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2">
        <f>SUM(D19:AF19)</f>
        <v>0</v>
      </c>
      <c r="AH19" s="2" t="e">
        <f t="shared" si="0"/>
        <v>#NUM!</v>
      </c>
      <c r="AI19" s="2"/>
      <c r="AJ19">
        <v>16</v>
      </c>
      <c r="AK19" s="1" t="s">
        <v>42</v>
      </c>
      <c r="AL19" s="1"/>
      <c r="AM19" s="6">
        <v>1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23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5"/>
      <c r="BM19" s="6"/>
      <c r="BN19" s="6"/>
      <c r="BO19" s="6"/>
      <c r="BP19" s="5">
        <f>SUM(AM19:BO19)</f>
        <v>1</v>
      </c>
      <c r="BQ19" s="5" t="e">
        <f t="shared" si="1"/>
        <v>#NUM!</v>
      </c>
    </row>
    <row r="20" spans="1:69" x14ac:dyDescent="0.25">
      <c r="A20">
        <v>17</v>
      </c>
      <c r="B20" s="14" t="s">
        <v>69</v>
      </c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8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">
        <f>SUM(D20:AF20)</f>
        <v>0</v>
      </c>
      <c r="AH20" s="2" t="e">
        <f t="shared" si="0"/>
        <v>#NUM!</v>
      </c>
      <c r="AI20" s="2"/>
      <c r="AJ20" s="16">
        <v>17</v>
      </c>
      <c r="AK20" s="14" t="s">
        <v>68</v>
      </c>
      <c r="AL20" s="1"/>
      <c r="AM20" s="6">
        <v>1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5">
        <f>SUM(AM20:BO20)</f>
        <v>1</v>
      </c>
      <c r="BQ20" s="5" t="e">
        <f t="shared" si="1"/>
        <v>#NUM!</v>
      </c>
    </row>
    <row r="21" spans="1:69" x14ac:dyDescent="0.25">
      <c r="A21">
        <v>18</v>
      </c>
      <c r="B21" s="14" t="s">
        <v>73</v>
      </c>
      <c r="C21" s="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">
        <f>SUM(D21:AF21)</f>
        <v>0</v>
      </c>
      <c r="AH21" s="2" t="e">
        <f t="shared" si="0"/>
        <v>#NUM!</v>
      </c>
      <c r="AI21" s="2"/>
      <c r="AJ21">
        <v>18</v>
      </c>
      <c r="AK21" s="14" t="s">
        <v>54</v>
      </c>
      <c r="AL21" s="1"/>
      <c r="AM21" s="6">
        <v>1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5">
        <f>SUM(AM21:BO21)</f>
        <v>1</v>
      </c>
      <c r="BQ21" s="5" t="e">
        <f t="shared" si="1"/>
        <v>#NUM!</v>
      </c>
    </row>
    <row r="22" spans="1:69" x14ac:dyDescent="0.25">
      <c r="A22">
        <v>19</v>
      </c>
      <c r="B22" s="22" t="s">
        <v>7</v>
      </c>
      <c r="C22" s="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2">
        <f>SUM(D22:AF22)</f>
        <v>0</v>
      </c>
      <c r="AH22" s="2" t="e">
        <f t="shared" si="0"/>
        <v>#NUM!</v>
      </c>
      <c r="AI22" s="2"/>
      <c r="AJ22" s="16">
        <v>19</v>
      </c>
      <c r="AK22" s="14" t="s">
        <v>56</v>
      </c>
      <c r="AL22" s="1"/>
      <c r="AM22" s="6">
        <v>1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5">
        <f>SUM(AM22:BO22)</f>
        <v>1</v>
      </c>
      <c r="BQ22" s="5" t="e">
        <f t="shared" si="1"/>
        <v>#NUM!</v>
      </c>
    </row>
    <row r="23" spans="1:69" x14ac:dyDescent="0.25">
      <c r="A23">
        <v>20</v>
      </c>
      <c r="B23" s="1" t="s">
        <v>15</v>
      </c>
      <c r="C23" s="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">
        <f>SUM(D23:AF23)</f>
        <v>0</v>
      </c>
      <c r="AH23" s="2" t="e">
        <f t="shared" si="0"/>
        <v>#NUM!</v>
      </c>
      <c r="AI23" s="2"/>
      <c r="AJ23">
        <v>20</v>
      </c>
      <c r="AK23" s="1" t="s">
        <v>30</v>
      </c>
      <c r="AL23" s="1"/>
      <c r="AM23" s="6">
        <v>1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5">
        <f>SUM(AM23:BO23)</f>
        <v>1</v>
      </c>
      <c r="BQ23" s="5" t="e">
        <f t="shared" si="1"/>
        <v>#NUM!</v>
      </c>
    </row>
    <row r="24" spans="1:69" x14ac:dyDescent="0.25">
      <c r="A24">
        <v>21</v>
      </c>
      <c r="B24" s="1" t="s">
        <v>26</v>
      </c>
      <c r="C24" s="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">
        <f>SUM(D24:AF24)</f>
        <v>0</v>
      </c>
      <c r="AH24" s="2" t="e">
        <f t="shared" si="0"/>
        <v>#NUM!</v>
      </c>
      <c r="AI24" s="2"/>
      <c r="AJ24" s="16">
        <v>21</v>
      </c>
      <c r="AK24" s="1" t="s">
        <v>9</v>
      </c>
      <c r="AL24" s="1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5">
        <f>SUM(AM24:BO24)</f>
        <v>0</v>
      </c>
      <c r="BQ24" s="5" t="e">
        <f t="shared" si="1"/>
        <v>#NUM!</v>
      </c>
    </row>
    <row r="25" spans="1:69" x14ac:dyDescent="0.25">
      <c r="A25">
        <v>22</v>
      </c>
      <c r="B25" s="14" t="s">
        <v>61</v>
      </c>
      <c r="C25" s="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2">
        <f>SUM(D25:AF25)</f>
        <v>0</v>
      </c>
      <c r="AH25" s="2" t="e">
        <f t="shared" si="0"/>
        <v>#NUM!</v>
      </c>
      <c r="AI25" s="2"/>
      <c r="AJ25">
        <v>22</v>
      </c>
      <c r="AK25" s="14" t="s">
        <v>50</v>
      </c>
      <c r="AL25" s="1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5">
        <f>SUM(AM25:BO25)</f>
        <v>0</v>
      </c>
      <c r="BQ25" s="5" t="e">
        <f t="shared" si="1"/>
        <v>#NUM!</v>
      </c>
    </row>
    <row r="26" spans="1:69" x14ac:dyDescent="0.25">
      <c r="A26">
        <v>23</v>
      </c>
      <c r="B26" s="14" t="s">
        <v>70</v>
      </c>
      <c r="C26" s="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">
        <f>SUM(D26:AF26)</f>
        <v>0</v>
      </c>
      <c r="AH26" s="2" t="e">
        <f t="shared" si="0"/>
        <v>#NUM!</v>
      </c>
      <c r="AI26" s="2"/>
      <c r="AJ26" s="16">
        <v>23</v>
      </c>
      <c r="AK26" s="14" t="s">
        <v>74</v>
      </c>
      <c r="AL26" s="1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5">
        <f>SUM(AM26:BO26)</f>
        <v>0</v>
      </c>
      <c r="BQ26" s="5" t="e">
        <f t="shared" si="1"/>
        <v>#NUM!</v>
      </c>
    </row>
    <row r="27" spans="1:69" x14ac:dyDescent="0.25">
      <c r="A27">
        <v>24</v>
      </c>
      <c r="B27" s="1" t="s">
        <v>44</v>
      </c>
      <c r="C27" s="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3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">
        <f>SUM(D27:AF27)</f>
        <v>0</v>
      </c>
      <c r="AH27" s="2" t="e">
        <f t="shared" si="0"/>
        <v>#NUM!</v>
      </c>
      <c r="AI27" s="2"/>
      <c r="AJ27">
        <v>24</v>
      </c>
      <c r="AK27" s="1" t="s">
        <v>27</v>
      </c>
      <c r="AL27" s="1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5">
        <f>SUM(AM27:BO27)</f>
        <v>0</v>
      </c>
      <c r="BQ27" s="5" t="e">
        <f t="shared" si="1"/>
        <v>#NUM!</v>
      </c>
    </row>
    <row r="28" spans="1:69" x14ac:dyDescent="0.25">
      <c r="A28">
        <v>25</v>
      </c>
      <c r="B28" s="1" t="s">
        <v>13</v>
      </c>
      <c r="C28" s="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">
        <f>SUM(D28:AF28)</f>
        <v>0</v>
      </c>
      <c r="AH28" s="2" t="e">
        <f t="shared" si="0"/>
        <v>#NUM!</v>
      </c>
      <c r="AI28" s="2"/>
      <c r="AJ28" s="16">
        <v>25</v>
      </c>
      <c r="AK28" s="14" t="s">
        <v>49</v>
      </c>
      <c r="AL28" s="1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5">
        <f>SUM(AM28:BO28)</f>
        <v>0</v>
      </c>
      <c r="BQ28" s="5" t="e">
        <f t="shared" si="1"/>
        <v>#NUM!</v>
      </c>
    </row>
    <row r="29" spans="1:69" x14ac:dyDescent="0.25">
      <c r="A29">
        <v>26</v>
      </c>
      <c r="B29" s="22" t="s">
        <v>11</v>
      </c>
      <c r="C29" s="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"/>
      <c r="AA29" s="6"/>
      <c r="AB29" s="6"/>
      <c r="AC29" s="6"/>
      <c r="AD29" s="6"/>
      <c r="AE29" s="6"/>
      <c r="AF29" s="6"/>
      <c r="AG29" s="2">
        <f>SUM(D29:AF29)</f>
        <v>0</v>
      </c>
      <c r="AH29" s="2" t="e">
        <f t="shared" si="0"/>
        <v>#NUM!</v>
      </c>
      <c r="AI29" s="2"/>
      <c r="AJ29">
        <v>26</v>
      </c>
      <c r="AK29" s="1" t="s">
        <v>37</v>
      </c>
      <c r="AL29" s="1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23"/>
      <c r="BK29" s="6"/>
      <c r="BL29" s="6"/>
      <c r="BM29" s="6"/>
      <c r="BN29" s="6"/>
      <c r="BO29" s="6"/>
      <c r="BP29" s="5">
        <f>SUM(AM29:BO29)</f>
        <v>0</v>
      </c>
      <c r="BQ29" s="5" t="e">
        <f t="shared" si="1"/>
        <v>#NUM!</v>
      </c>
    </row>
    <row r="30" spans="1:69" x14ac:dyDescent="0.25">
      <c r="A30">
        <v>27</v>
      </c>
      <c r="B30" s="1" t="s">
        <v>42</v>
      </c>
      <c r="C30" s="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2">
        <f>SUM(D30:AF30)</f>
        <v>0</v>
      </c>
      <c r="AH30" s="2" t="e">
        <f t="shared" si="0"/>
        <v>#NUM!</v>
      </c>
      <c r="AI30" s="2"/>
      <c r="AJ30">
        <v>27</v>
      </c>
      <c r="AK30" s="14" t="s">
        <v>67</v>
      </c>
      <c r="AL30" s="1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5">
        <f>SUM(AM30:BO30)</f>
        <v>0</v>
      </c>
      <c r="BQ30" s="5" t="e">
        <f t="shared" si="1"/>
        <v>#NUM!</v>
      </c>
    </row>
    <row r="31" spans="1:69" x14ac:dyDescent="0.25">
      <c r="A31">
        <v>28</v>
      </c>
      <c r="B31" s="19" t="s">
        <v>72</v>
      </c>
      <c r="C31" s="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2">
        <f>SUM(D31:AF31)</f>
        <v>0</v>
      </c>
      <c r="AH31" s="2" t="e">
        <f t="shared" si="0"/>
        <v>#NUM!</v>
      </c>
      <c r="AI31" s="2"/>
      <c r="AJ31">
        <v>28</v>
      </c>
      <c r="AK31" s="1" t="s">
        <v>20</v>
      </c>
      <c r="AL31" s="1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5">
        <f>SUM(AM31:BO31)</f>
        <v>0</v>
      </c>
      <c r="BQ31" s="5" t="e">
        <f t="shared" si="1"/>
        <v>#NUM!</v>
      </c>
    </row>
    <row r="32" spans="1:69" x14ac:dyDescent="0.25">
      <c r="A32">
        <v>29</v>
      </c>
      <c r="B32" s="1" t="s">
        <v>14</v>
      </c>
      <c r="C32" s="1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2">
        <f>SUM(D32:AF32)</f>
        <v>0</v>
      </c>
      <c r="AH32" s="2" t="e">
        <f t="shared" si="0"/>
        <v>#NUM!</v>
      </c>
      <c r="AI32" s="2"/>
      <c r="AJ32">
        <v>29</v>
      </c>
      <c r="AK32" s="14" t="s">
        <v>53</v>
      </c>
      <c r="AL32" s="1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5">
        <f>SUM(AM32:BO32)</f>
        <v>0</v>
      </c>
      <c r="BQ32" s="5" t="e">
        <f t="shared" si="1"/>
        <v>#NUM!</v>
      </c>
    </row>
    <row r="33" spans="1:69" x14ac:dyDescent="0.25">
      <c r="A33">
        <v>30</v>
      </c>
      <c r="B33" s="1" t="s">
        <v>10</v>
      </c>
      <c r="C33" s="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7">
        <f>SUM(D33:AF33)</f>
        <v>0</v>
      </c>
      <c r="AH33" s="2" t="e">
        <f t="shared" si="0"/>
        <v>#NUM!</v>
      </c>
      <c r="AI33" s="2"/>
      <c r="AJ33">
        <v>30</v>
      </c>
      <c r="AK33" s="1" t="s">
        <v>38</v>
      </c>
      <c r="AL33" s="1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5">
        <f>SUM(AM33:BO33)</f>
        <v>0</v>
      </c>
      <c r="BQ33" s="5" t="e">
        <f t="shared" si="1"/>
        <v>#NUM!</v>
      </c>
    </row>
    <row r="34" spans="1:69" x14ac:dyDescent="0.25">
      <c r="A34">
        <v>31</v>
      </c>
      <c r="B34" s="14" t="s">
        <v>58</v>
      </c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2">
        <f>SUM(D34:AF34)</f>
        <v>0</v>
      </c>
      <c r="AH34" s="2"/>
      <c r="AI34" s="2"/>
      <c r="AJ34">
        <v>31</v>
      </c>
      <c r="AK34" s="1" t="s">
        <v>47</v>
      </c>
      <c r="AL34" s="1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5">
        <f>SUM(AM34:BO34)</f>
        <v>0</v>
      </c>
      <c r="BQ34" s="5" t="e">
        <f t="shared" si="1"/>
        <v>#NUM!</v>
      </c>
    </row>
    <row r="35" spans="1:69" x14ac:dyDescent="0.25">
      <c r="A35">
        <v>32</v>
      </c>
      <c r="B35" s="1" t="s">
        <v>19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2">
        <f>SUM(D35:AF35)</f>
        <v>0</v>
      </c>
      <c r="AH35" s="2"/>
      <c r="AI35" s="2"/>
      <c r="AJ35">
        <v>32</v>
      </c>
      <c r="AK35" s="14" t="s">
        <v>55</v>
      </c>
      <c r="AL35" s="1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5">
        <f>SUM(AM35:BO35)</f>
        <v>0</v>
      </c>
      <c r="BQ35" s="5" t="e">
        <f t="shared" si="1"/>
        <v>#NUM!</v>
      </c>
    </row>
    <row r="36" spans="1:69" x14ac:dyDescent="0.25">
      <c r="A36">
        <v>33</v>
      </c>
      <c r="B36" s="14" t="s">
        <v>63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3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2">
        <f>SUM(D36:AF36)</f>
        <v>0</v>
      </c>
      <c r="AH36" s="2"/>
      <c r="AI36" s="2"/>
      <c r="AJ36">
        <v>33</v>
      </c>
      <c r="AK36" s="14" t="s">
        <v>43</v>
      </c>
      <c r="AL36" s="1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5">
        <f>SUM(AM36:BO36)</f>
        <v>0</v>
      </c>
      <c r="BQ36" s="5" t="e">
        <f t="shared" si="1"/>
        <v>#NUM!</v>
      </c>
    </row>
    <row r="37" spans="1:69" x14ac:dyDescent="0.25">
      <c r="A37">
        <v>34</v>
      </c>
      <c r="B37" s="1"/>
      <c r="C37" s="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2">
        <f>SUM(D37:AF37)</f>
        <v>0</v>
      </c>
      <c r="AH37" s="2"/>
      <c r="AI37" s="2"/>
      <c r="AJ37">
        <v>34</v>
      </c>
      <c r="AK37" s="1" t="s">
        <v>35</v>
      </c>
      <c r="AL37" s="1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5">
        <f>SUM(AM37:BO37)</f>
        <v>0</v>
      </c>
      <c r="BQ37" s="5" t="e">
        <f t="shared" si="1"/>
        <v>#NUM!</v>
      </c>
    </row>
    <row r="38" spans="1:69" x14ac:dyDescent="0.25">
      <c r="A38">
        <v>35</v>
      </c>
      <c r="B38" s="1"/>
      <c r="C38" s="1"/>
      <c r="D38" s="6"/>
      <c r="E38" s="6"/>
      <c r="F38" s="6"/>
      <c r="G38" s="6"/>
      <c r="H38" s="6"/>
      <c r="I38" s="6"/>
      <c r="J38" s="6"/>
      <c r="K38" s="6"/>
      <c r="L38" s="6">
        <v>0</v>
      </c>
      <c r="M38" s="6">
        <v>0</v>
      </c>
      <c r="N38" s="6"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2">
        <f t="shared" ref="AG34:AG40" si="2">SUM(D38:AF38)</f>
        <v>0</v>
      </c>
      <c r="AH38" s="2"/>
      <c r="AI38" s="2"/>
      <c r="AJ38">
        <v>35</v>
      </c>
      <c r="AK38" s="1" t="s">
        <v>29</v>
      </c>
      <c r="AL38" s="1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5">
        <f>SUM(AM38:BO38)</f>
        <v>0</v>
      </c>
      <c r="BQ38" s="5" t="e">
        <f t="shared" si="1"/>
        <v>#NUM!</v>
      </c>
    </row>
    <row r="39" spans="1:69" x14ac:dyDescent="0.25">
      <c r="A39">
        <v>36</v>
      </c>
      <c r="B39" s="1"/>
      <c r="C39" s="1"/>
      <c r="D39" s="6"/>
      <c r="E39" s="6"/>
      <c r="F39" s="6"/>
      <c r="G39" s="6"/>
      <c r="H39" s="6"/>
      <c r="I39" s="6"/>
      <c r="J39" s="6"/>
      <c r="K39" s="6"/>
      <c r="L39" s="6">
        <v>0</v>
      </c>
      <c r="M39" s="6">
        <v>0</v>
      </c>
      <c r="N39" s="6"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2">
        <f t="shared" si="2"/>
        <v>0</v>
      </c>
      <c r="AH39" s="2"/>
      <c r="AI39" s="2"/>
      <c r="AJ39">
        <v>36</v>
      </c>
      <c r="AK39" s="1" t="s">
        <v>46</v>
      </c>
      <c r="AL39" s="1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5">
        <f>SUM(AM39:BO39)</f>
        <v>0</v>
      </c>
      <c r="BQ39" s="5" t="e">
        <f t="shared" si="1"/>
        <v>#NUM!</v>
      </c>
    </row>
    <row r="40" spans="1:69" x14ac:dyDescent="0.25">
      <c r="A40">
        <v>37</v>
      </c>
      <c r="B40" s="14"/>
      <c r="C40" s="1"/>
      <c r="D40" s="6"/>
      <c r="E40" s="6"/>
      <c r="F40" s="6"/>
      <c r="G40" s="6"/>
      <c r="H40" s="6"/>
      <c r="I40" s="6"/>
      <c r="J40" s="6"/>
      <c r="K40" s="6"/>
      <c r="L40" s="6">
        <v>0</v>
      </c>
      <c r="M40" s="6">
        <v>0</v>
      </c>
      <c r="N40" s="6"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">
        <f t="shared" si="2"/>
        <v>0</v>
      </c>
      <c r="AH40" s="2"/>
      <c r="AI40" s="2"/>
      <c r="AJ40">
        <v>37</v>
      </c>
      <c r="AK40" s="14" t="s">
        <v>66</v>
      </c>
      <c r="AL40" s="1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5">
        <f>SUM(AM40:BO40)</f>
        <v>0</v>
      </c>
      <c r="BQ40" s="5"/>
    </row>
  </sheetData>
  <sortState xmlns:xlrd2="http://schemas.microsoft.com/office/spreadsheetml/2017/richdata2" ref="AK4:BP40">
    <sortCondition descending="1" ref="BP4:BP40"/>
    <sortCondition ref="AK4:AK40"/>
  </sortState>
  <phoneticPr fontId="0" type="noConversion"/>
  <pageMargins left="0.19685039370078741" right="0.19685039370078741" top="0.19685039370078741" bottom="0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" r:id="rId4" name="Button 256">
              <controlPr defaultSize="0" print="0" autoFill="0" autoPict="0" macro="[0]!SkrivutA">
                <anchor moveWithCells="1" sizeWithCells="1">
                  <from>
                    <xdr:col>1</xdr:col>
                    <xdr:colOff>0</xdr:colOff>
                    <xdr:row>2</xdr:row>
                    <xdr:rowOff>91440</xdr:rowOff>
                  </from>
                  <to>
                    <xdr:col>2</xdr:col>
                    <xdr:colOff>38100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" name="Button 258">
              <controlPr defaultSize="0" print="0" autoFill="0" autoPict="0" macro="[0]!SkrivutB">
                <anchor moveWithCells="1" sizeWithCells="1">
                  <from>
                    <xdr:col>36</xdr:col>
                    <xdr:colOff>22860</xdr:colOff>
                    <xdr:row>2</xdr:row>
                    <xdr:rowOff>83820</xdr:rowOff>
                  </from>
                  <to>
                    <xdr:col>37</xdr:col>
                    <xdr:colOff>38100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herrgolf 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Vadstena kommun</dc:creator>
  <cp:lastModifiedBy>Johan Carlson</cp:lastModifiedBy>
  <cp:lastPrinted>2023-09-07T20:03:25Z</cp:lastPrinted>
  <dcterms:created xsi:type="dcterms:W3CDTF">1999-07-15T17:15:46Z</dcterms:created>
  <dcterms:modified xsi:type="dcterms:W3CDTF">2024-05-09T08:24:11Z</dcterms:modified>
</cp:coreProperties>
</file>